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832" tabRatio="970"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<sst xmlns="http://schemas.openxmlformats.org/spreadsheetml/2006/main" count="109" uniqueCount="55">
  <si>
    <t>BoQ_Ver3.1</t>
  </si>
  <si>
    <t>Item Wise</t>
  </si>
  <si>
    <t>Normal</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</si>
  <si>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</si>
  <si>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</si>
  <si>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</si>
  <si>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</si>
  <si>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</si>
  <si>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</si>
  <si>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</si>
  <si>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</si>
  <si>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</si>
  <si>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</si>
  <si>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</si>
  <si>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</si>
  <si>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</si>
  <si>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</si>
  <si>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</si>
  <si>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</si>
  <si>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</si>
  <si>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</si>
  <si>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</si>
  <si>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Laying and Jointing PVC Pipe. Heading</t>
  </si>
  <si>
    <t>Construction of chamber for 100mm sluices valve</t>
  </si>
  <si>
    <t>item1</t>
  </si>
  <si>
    <t>1 Nos</t>
  </si>
  <si>
    <t>Nos</t>
  </si>
  <si>
    <t>Excess(+)</t>
  </si>
  <si>
    <t>Supplying, Conveying and fixing spls. Including eart</t>
  </si>
  <si>
    <t>Total in Figures</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</si>
  <si>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</si>
  <si>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</si>
  <si>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</si>
  <si>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</si>
  <si>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Freight Charges ( Unloading &amp; Stacking)
in
</t>
    </r>
    <r>
      <rPr>
        <b/>
        <sz val="11"/>
        <color indexed="10"/>
        <rFont val="Arial"/>
        <family val="2"/>
      </rPr>
      <t>Rs.      P</t>
    </r>
  </si>
  <si>
    <r>
      <t xml:space="preserve">Any Other Taxes/Duties/Levies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</si>
  <si>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</si>
  <si>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</si>
  <si>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t>INR and Other Currency</t>
  </si>
  <si>
    <t>TOTAL AMOUNT, It will be converted</t>
  </si>
  <si>
    <t xml:space="preserve">TOTAL TAXES It will be converted only If you choose Full Conversion, Until it will be treated as INR </t>
  </si>
  <si>
    <t>INR,USD,JPY,EUR,CHF,GBP</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</si>
  <si>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t>
    </r>
    <r>
      <rPr>
        <b/>
        <sz val="11"/>
        <rFont val="Arial"/>
        <family val="2"/>
      </rPr>
      <t xml:space="preserve">
 </t>
    </r>
  </si>
  <si>
    <t>GST Rate in  Percentage,If any</t>
  </si>
  <si>
    <r>
      <t xml:space="preserve">GST Amount, If Any
in
</t>
    </r>
    <r>
      <rPr>
        <b/>
        <sz val="11"/>
        <color indexed="10"/>
        <rFont val="Arial"/>
        <family val="2"/>
      </rPr>
      <t>Rs.      P</t>
    </r>
  </si>
  <si>
    <r>
      <t xml:space="preserve">Indian Agent Commision, If any
in
</t>
    </r>
    <r>
      <rPr>
        <b/>
        <sz val="11"/>
        <color indexed="10"/>
        <rFont val="Arial"/>
        <family val="2"/>
      </rPr>
      <t>Rs.      P</t>
    </r>
  </si>
  <si>
    <t>USD</t>
  </si>
  <si>
    <t>Nos.</t>
  </si>
  <si>
    <t>Partial Conversion</t>
  </si>
  <si>
    <t>Quoted Rate in Figures</t>
  </si>
  <si>
    <t xml:space="preserve">Tender Inviting Authority: Dr. Prabhat Tripathi, Department of Chemistry, IIT (BHU), Varanasi
</t>
  </si>
  <si>
    <t xml:space="preserve">Name of Work: Supply of HPLC grade ultra-pure water purification system in Department of Chemistry at IIT (BHU) Varanasi
</t>
  </si>
  <si>
    <r>
      <rPr>
        <b/>
        <sz val="14"/>
        <rFont val="Times New Roman"/>
        <family val="1"/>
      </rPr>
      <t xml:space="preserve">HPLC grade ultra-pure water purification system at IIT (BHU) Varanasi
</t>
    </r>
    <r>
      <rPr>
        <sz val="14"/>
        <rFont val="Times New Roman"/>
        <family val="1"/>
      </rPr>
      <t>(As per Technical Specification given in Annexure-I of Tender Document)</t>
    </r>
  </si>
  <si>
    <t>HPLC grade ultra-pure water purification system at IIT (BHU) Varanasi
(As per Technical Specification given in Annexure-I of Tender Document)</t>
  </si>
  <si>
    <t>Contract No: Chy/IIT(BHU)/2024-25/PT/UPWPS/01 Dated: 06.06.2024</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</si>
</sst>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b/>
      <sz val="9"/>
      <color indexed="8"/>
      <name val="Tahoma"/>
      <family val="2"/>
    </font>
    <font>
      <sz val="9"/>
      <color indexed="8"/>
      <name val="Tahoma"/>
      <family val="2"/>
    </font>
    <font>
      <b/>
      <sz val="16"/>
      <color indexed="8"/>
      <name val="Calibri"/>
      <family val="2"/>
    </font>
    <font>
      <sz val="14"/>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2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8.2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2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8.2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theme="0"/>
        <bgColor indexed="64"/>
      </patternFill>
    </fill>
    <fill>
      <patternFill patternType="solid">
        <fgColor indexed="10"/>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thin">
        <color indexed="8"/>
      </right>
      <top style="thin">
        <color indexed="8"/>
      </top>
      <bottom style="thin"/>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80">
    <xf numFmtId="0" fontId="0" fillId="0" borderId="0" xfId="0" applyAlignment="1">
      <alignment/>
    </xf>
    <xf numFmtId="0" fontId="0" fillId="0" borderId="0" xfId="57" applyNumberFormat="1" applyFill="1">
      <alignment/>
      <protection/>
    </xf>
    <xf numFmtId="0" fontId="1" fillId="0" borderId="0" xfId="61" applyNumberFormat="1" applyFill="1">
      <alignment/>
      <protection/>
    </xf>
    <xf numFmtId="0" fontId="2" fillId="0" borderId="0" xfId="57" applyNumberFormat="1" applyFont="1" applyFill="1">
      <alignment/>
      <protection/>
    </xf>
    <xf numFmtId="0" fontId="4" fillId="0" borderId="0" xfId="57" applyNumberFormat="1" applyFont="1" applyFill="1" applyBorder="1" applyAlignment="1">
      <alignment vertical="center"/>
      <protection/>
    </xf>
    <xf numFmtId="0" fontId="5" fillId="0" borderId="0" xfId="57" applyNumberFormat="1" applyFont="1" applyFill="1" applyBorder="1" applyAlignment="1" applyProtection="1">
      <alignment vertical="center"/>
      <protection locked="0"/>
    </xf>
    <xf numFmtId="0" fontId="5" fillId="0" borderId="0" xfId="57" applyNumberFormat="1" applyFont="1" applyFill="1" applyBorder="1" applyAlignment="1">
      <alignment vertical="center"/>
      <protection/>
    </xf>
    <xf numFmtId="0" fontId="6" fillId="0" borderId="0" xfId="61" applyNumberFormat="1" applyFont="1" applyFill="1" applyBorder="1" applyAlignment="1" applyProtection="1">
      <alignment horizontal="center" vertical="center"/>
      <protection/>
    </xf>
    <xf numFmtId="0" fontId="7" fillId="0" borderId="0" xfId="57" applyNumberFormat="1" applyFont="1" applyFill="1" applyBorder="1" applyAlignment="1">
      <alignment vertical="center"/>
      <protection/>
    </xf>
    <xf numFmtId="0" fontId="9" fillId="0" borderId="0" xfId="57" applyNumberFormat="1" applyFont="1" applyFill="1" applyBorder="1" applyAlignment="1">
      <alignment horizontal="left"/>
      <protection/>
    </xf>
    <xf numFmtId="0" fontId="10" fillId="0" borderId="0" xfId="57" applyNumberFormat="1" applyFont="1" applyFill="1" applyBorder="1" applyAlignment="1">
      <alignment horizontal="left"/>
      <protection/>
    </xf>
    <xf numFmtId="0" fontId="7" fillId="0" borderId="10" xfId="61" applyNumberFormat="1" applyFont="1" applyFill="1" applyBorder="1" applyAlignment="1" applyProtection="1">
      <alignment horizontal="left" vertical="top" wrapText="1"/>
      <protection/>
    </xf>
    <xf numFmtId="0" fontId="4" fillId="0" borderId="0" xfId="57" applyNumberFormat="1" applyFont="1" applyFill="1" applyAlignment="1" applyProtection="1">
      <alignment vertical="center"/>
      <protection locked="0"/>
    </xf>
    <xf numFmtId="0" fontId="5" fillId="0" borderId="0" xfId="57" applyNumberFormat="1" applyFont="1" applyFill="1" applyAlignment="1" applyProtection="1">
      <alignment vertical="center"/>
      <protection locked="0"/>
    </xf>
    <xf numFmtId="0" fontId="4" fillId="0" borderId="0" xfId="57" applyNumberFormat="1" applyFont="1" applyFill="1" applyAlignment="1">
      <alignment vertical="center"/>
      <protection/>
    </xf>
    <xf numFmtId="0" fontId="5" fillId="0" borderId="0" xfId="57" applyNumberFormat="1" applyFont="1" applyFill="1" applyAlignment="1">
      <alignment vertical="center"/>
      <protection/>
    </xf>
    <xf numFmtId="0" fontId="7" fillId="0" borderId="11" xfId="57" applyNumberFormat="1" applyFont="1" applyFill="1" applyBorder="1" applyAlignment="1">
      <alignment horizontal="center" vertical="top" wrapText="1"/>
      <protection/>
    </xf>
    <xf numFmtId="0" fontId="4" fillId="0" borderId="0" xfId="57" applyNumberFormat="1" applyFont="1" applyFill="1">
      <alignment/>
      <protection/>
    </xf>
    <xf numFmtId="0" fontId="5" fillId="0" borderId="0" xfId="57" applyNumberFormat="1" applyFont="1" applyFill="1">
      <alignment/>
      <protection/>
    </xf>
    <xf numFmtId="0" fontId="7" fillId="33" borderId="11" xfId="57" applyNumberFormat="1" applyFont="1" applyFill="1" applyBorder="1" applyAlignment="1">
      <alignment horizontal="center" vertical="top" wrapText="1"/>
      <protection/>
    </xf>
    <xf numFmtId="0" fontId="7" fillId="33" borderId="12" xfId="61" applyNumberFormat="1" applyFont="1" applyFill="1" applyBorder="1" applyAlignment="1">
      <alignment horizontal="center" vertical="top" wrapText="1"/>
      <protection/>
    </xf>
    <xf numFmtId="0" fontId="13" fillId="33" borderId="11" xfId="61" applyNumberFormat="1" applyFont="1" applyFill="1" applyBorder="1" applyAlignment="1">
      <alignment horizontal="center" vertical="top" wrapText="1"/>
      <protection/>
    </xf>
    <xf numFmtId="0" fontId="13" fillId="33" borderId="11" xfId="61" applyNumberFormat="1" applyFont="1" applyFill="1" applyBorder="1" applyAlignment="1">
      <alignment vertical="top" wrapText="1"/>
      <protection/>
    </xf>
    <xf numFmtId="0" fontId="7" fillId="0" borderId="13" xfId="57" applyNumberFormat="1" applyFont="1" applyFill="1" applyBorder="1" applyAlignment="1">
      <alignment horizontal="center" vertical="top" wrapText="1"/>
      <protection/>
    </xf>
    <xf numFmtId="0" fontId="7" fillId="34" borderId="13" xfId="57" applyNumberFormat="1" applyFont="1" applyFill="1" applyBorder="1" applyAlignment="1">
      <alignment horizontal="center" vertical="top" wrapText="1"/>
      <protection/>
    </xf>
    <xf numFmtId="0" fontId="4" fillId="0" borderId="13" xfId="61" applyNumberFormat="1" applyFont="1" applyFill="1" applyBorder="1" applyAlignment="1">
      <alignment horizontal="center" vertical="top"/>
      <protection/>
    </xf>
    <xf numFmtId="0" fontId="7" fillId="0" borderId="13" xfId="61" applyNumberFormat="1" applyFont="1" applyFill="1" applyBorder="1" applyAlignment="1">
      <alignment vertical="top" wrapText="1"/>
      <protection/>
    </xf>
    <xf numFmtId="0" fontId="14" fillId="0" borderId="13" xfId="61" applyNumberFormat="1" applyFont="1" applyFill="1" applyBorder="1" applyAlignment="1">
      <alignment horizontal="left" wrapText="1" readingOrder="1"/>
      <protection/>
    </xf>
    <xf numFmtId="172" fontId="4" fillId="0" borderId="13" xfId="61" applyNumberFormat="1" applyFont="1" applyFill="1" applyBorder="1" applyAlignment="1">
      <alignment vertical="top"/>
      <protection/>
    </xf>
    <xf numFmtId="0" fontId="4" fillId="0" borderId="13" xfId="57" applyNumberFormat="1" applyFont="1" applyFill="1" applyBorder="1" applyAlignment="1">
      <alignment horizontal="left" vertical="top"/>
      <protection/>
    </xf>
    <xf numFmtId="0" fontId="7" fillId="0" borderId="13" xfId="57" applyNumberFormat="1" applyFont="1" applyFill="1" applyBorder="1" applyAlignment="1" applyProtection="1">
      <alignment horizontal="right" vertical="top"/>
      <protection/>
    </xf>
    <xf numFmtId="0" fontId="4" fillId="0" borderId="13" xfId="61" applyNumberFormat="1" applyFont="1" applyFill="1" applyBorder="1" applyAlignment="1">
      <alignment vertical="top"/>
      <protection/>
    </xf>
    <xf numFmtId="0" fontId="4" fillId="0" borderId="13" xfId="57" applyNumberFormat="1" applyFont="1" applyFill="1" applyBorder="1" applyAlignment="1">
      <alignment vertical="top"/>
      <protection/>
    </xf>
    <xf numFmtId="0" fontId="7" fillId="0" borderId="13" xfId="57" applyNumberFormat="1" applyFont="1" applyFill="1" applyBorder="1" applyAlignment="1" applyProtection="1">
      <alignment horizontal="left" vertical="top"/>
      <protection locked="0"/>
    </xf>
    <xf numFmtId="0" fontId="4" fillId="0" borderId="13" xfId="57" applyNumberFormat="1" applyFont="1" applyFill="1" applyBorder="1" applyAlignment="1" applyProtection="1">
      <alignment vertical="top"/>
      <protection/>
    </xf>
    <xf numFmtId="0" fontId="7" fillId="0" borderId="14" xfId="57" applyNumberFormat="1" applyFont="1" applyFill="1" applyBorder="1" applyAlignment="1" applyProtection="1">
      <alignment horizontal="right" vertical="top"/>
      <protection locked="0"/>
    </xf>
    <xf numFmtId="0" fontId="7" fillId="0" borderId="15" xfId="57" applyNumberFormat="1" applyFont="1" applyFill="1" applyBorder="1" applyAlignment="1" applyProtection="1">
      <alignment horizontal="center" vertical="top" wrapText="1"/>
      <protection/>
    </xf>
    <xf numFmtId="0" fontId="7" fillId="0" borderId="15" xfId="57" applyNumberFormat="1" applyFont="1" applyFill="1" applyBorder="1" applyAlignment="1">
      <alignment horizontal="center" vertical="top" wrapText="1"/>
      <protection/>
    </xf>
    <xf numFmtId="172" fontId="7" fillId="0" borderId="16" xfId="61" applyNumberFormat="1" applyFont="1" applyFill="1" applyBorder="1" applyAlignment="1">
      <alignment horizontal="right" vertical="top"/>
      <protection/>
    </xf>
    <xf numFmtId="0" fontId="4" fillId="0" borderId="13" xfId="61" applyNumberFormat="1" applyFont="1" applyFill="1" applyBorder="1" applyAlignment="1">
      <alignment vertical="top" wrapText="1"/>
      <protection/>
    </xf>
    <xf numFmtId="0" fontId="4" fillId="0" borderId="0" xfId="57" applyNumberFormat="1" applyFont="1" applyFill="1" applyAlignment="1">
      <alignment vertical="top"/>
      <protection/>
    </xf>
    <xf numFmtId="0" fontId="5" fillId="0" borderId="0" xfId="57" applyNumberFormat="1" applyFont="1" applyFill="1" applyAlignment="1">
      <alignment vertical="top"/>
      <protection/>
    </xf>
    <xf numFmtId="2" fontId="4" fillId="0" borderId="13" xfId="61" applyNumberFormat="1" applyFont="1" applyFill="1" applyBorder="1" applyAlignment="1">
      <alignment vertical="top"/>
      <protection/>
    </xf>
    <xf numFmtId="2" fontId="7" fillId="0" borderId="13" xfId="57" applyNumberFormat="1" applyFont="1" applyFill="1" applyBorder="1" applyAlignment="1" applyProtection="1">
      <alignment horizontal="right" vertical="top"/>
      <protection locked="0"/>
    </xf>
    <xf numFmtId="2" fontId="7" fillId="0" borderId="13" xfId="57" applyNumberFormat="1" applyFont="1" applyFill="1" applyBorder="1" applyAlignment="1" applyProtection="1">
      <alignment horizontal="right" vertical="top"/>
      <protection/>
    </xf>
    <xf numFmtId="2" fontId="4" fillId="0" borderId="13" xfId="57" applyNumberFormat="1" applyFont="1" applyFill="1" applyBorder="1" applyAlignment="1">
      <alignment vertical="top"/>
      <protection/>
    </xf>
    <xf numFmtId="2" fontId="7" fillId="0" borderId="13" xfId="57" applyNumberFormat="1" applyFont="1" applyFill="1" applyBorder="1" applyAlignment="1" applyProtection="1">
      <alignment horizontal="left" vertical="top"/>
      <protection locked="0"/>
    </xf>
    <xf numFmtId="2" fontId="7" fillId="0" borderId="13" xfId="57" applyNumberFormat="1" applyFont="1" applyFill="1" applyBorder="1" applyAlignment="1" applyProtection="1">
      <alignment horizontal="center" vertical="top" wrapText="1"/>
      <protection locked="0"/>
    </xf>
    <xf numFmtId="2" fontId="7" fillId="0" borderId="13" xfId="57" applyNumberFormat="1" applyFont="1" applyFill="1" applyBorder="1" applyAlignment="1">
      <alignment horizontal="center" vertical="top" wrapText="1"/>
      <protection/>
    </xf>
    <xf numFmtId="2" fontId="7" fillId="0" borderId="16" xfId="61" applyNumberFormat="1" applyFont="1" applyFill="1" applyBorder="1" applyAlignment="1">
      <alignment horizontal="right" vertical="top"/>
      <protection/>
    </xf>
    <xf numFmtId="2" fontId="7" fillId="0" borderId="16" xfId="59" applyNumberFormat="1" applyFont="1" applyFill="1" applyBorder="1" applyAlignment="1">
      <alignment horizontal="right" vertical="top"/>
      <protection/>
    </xf>
    <xf numFmtId="0" fontId="7" fillId="0" borderId="13" xfId="61" applyNumberFormat="1" applyFont="1" applyFill="1" applyBorder="1" applyAlignment="1">
      <alignment horizontal="left" vertical="top"/>
      <protection/>
    </xf>
    <xf numFmtId="0" fontId="7" fillId="0" borderId="10" xfId="61" applyNumberFormat="1" applyFont="1" applyFill="1" applyBorder="1" applyAlignment="1">
      <alignment horizontal="left" vertical="top"/>
      <protection/>
    </xf>
    <xf numFmtId="0" fontId="4" fillId="0" borderId="12" xfId="61" applyNumberFormat="1" applyFont="1" applyFill="1" applyBorder="1" applyAlignment="1">
      <alignment vertical="top"/>
      <protection/>
    </xf>
    <xf numFmtId="0" fontId="4" fillId="0" borderId="17" xfId="61" applyNumberFormat="1" applyFont="1" applyFill="1" applyBorder="1" applyAlignment="1">
      <alignment vertical="top"/>
      <protection/>
    </xf>
    <xf numFmtId="0" fontId="15" fillId="0" borderId="18" xfId="61" applyNumberFormat="1" applyFont="1" applyFill="1" applyBorder="1" applyAlignment="1">
      <alignment vertical="top"/>
      <protection/>
    </xf>
    <xf numFmtId="0" fontId="4" fillId="0" borderId="18" xfId="61" applyNumberFormat="1" applyFont="1" applyFill="1" applyBorder="1" applyAlignment="1">
      <alignment vertical="top"/>
      <protection/>
    </xf>
    <xf numFmtId="2" fontId="15" fillId="0" borderId="13" xfId="61" applyNumberFormat="1" applyFont="1" applyFill="1" applyBorder="1" applyAlignment="1">
      <alignment vertical="top"/>
      <protection/>
    </xf>
    <xf numFmtId="2" fontId="7" fillId="35" borderId="14" xfId="57" applyNumberFormat="1" applyFont="1" applyFill="1" applyBorder="1" applyAlignment="1" applyProtection="1">
      <alignment horizontal="right" vertical="top"/>
      <protection locked="0"/>
    </xf>
    <xf numFmtId="2" fontId="7" fillId="0" borderId="19" xfId="57" applyNumberFormat="1" applyFont="1" applyFill="1" applyBorder="1" applyAlignment="1" applyProtection="1">
      <alignment horizontal="center" vertical="top" wrapText="1"/>
      <protection locked="0"/>
    </xf>
    <xf numFmtId="2" fontId="7" fillId="36" borderId="13" xfId="57" applyNumberFormat="1" applyFont="1" applyFill="1" applyBorder="1" applyAlignment="1" applyProtection="1">
      <alignment horizontal="right" vertical="top"/>
      <protection locked="0"/>
    </xf>
    <xf numFmtId="2" fontId="7" fillId="36" borderId="19" xfId="57" applyNumberFormat="1" applyFont="1" applyFill="1" applyBorder="1" applyAlignment="1" applyProtection="1">
      <alignment horizontal="center" vertical="top" wrapText="1"/>
      <protection locked="0"/>
    </xf>
    <xf numFmtId="1" fontId="4" fillId="0" borderId="13" xfId="61" applyNumberFormat="1" applyFont="1" applyFill="1" applyBorder="1" applyAlignment="1">
      <alignment horizontal="center" vertical="top"/>
      <protection/>
    </xf>
    <xf numFmtId="0" fontId="4" fillId="0" borderId="13" xfId="57" applyNumberFormat="1" applyFont="1" applyFill="1" applyBorder="1" applyAlignment="1">
      <alignment horizontal="center" vertical="top"/>
      <protection/>
    </xf>
    <xf numFmtId="2" fontId="7" fillId="0" borderId="13" xfId="57" applyNumberFormat="1" applyFont="1" applyFill="1" applyBorder="1" applyAlignment="1" applyProtection="1">
      <alignment horizontal="center" vertical="top"/>
      <protection locked="0"/>
    </xf>
    <xf numFmtId="0" fontId="19" fillId="0" borderId="13" xfId="61" applyNumberFormat="1" applyFont="1" applyFill="1" applyBorder="1" applyAlignment="1">
      <alignment vertical="top" wrapText="1"/>
      <protection/>
    </xf>
    <xf numFmtId="0" fontId="4" fillId="0" borderId="0" xfId="57" applyNumberFormat="1" applyFont="1" applyFill="1" applyAlignment="1">
      <alignment vertical="top" wrapText="1"/>
      <protection/>
    </xf>
    <xf numFmtId="2" fontId="7" fillId="37" borderId="13" xfId="57" applyNumberFormat="1" applyFont="1" applyFill="1" applyBorder="1" applyAlignment="1" applyProtection="1">
      <alignment horizontal="right" vertical="top"/>
      <protection locked="0"/>
    </xf>
    <xf numFmtId="0" fontId="7" fillId="0" borderId="20" xfId="61" applyNumberFormat="1" applyFont="1" applyFill="1" applyBorder="1" applyAlignment="1">
      <alignment horizontal="left" vertical="top"/>
      <protection/>
    </xf>
    <xf numFmtId="0" fontId="4" fillId="35" borderId="17" xfId="61" applyNumberFormat="1" applyFont="1" applyFill="1" applyBorder="1" applyAlignment="1">
      <alignment vertical="top"/>
      <protection/>
    </xf>
    <xf numFmtId="0" fontId="7" fillId="38" borderId="13" xfId="61" applyNumberFormat="1" applyFont="1" applyFill="1" applyBorder="1" applyAlignment="1">
      <alignment horizontal="left" vertical="top"/>
      <protection/>
    </xf>
    <xf numFmtId="0" fontId="15" fillId="0" borderId="13" xfId="61" applyNumberFormat="1" applyFont="1" applyFill="1" applyBorder="1" applyAlignment="1">
      <alignment horizontal="center" vertical="top" wrapText="1"/>
      <protection/>
    </xf>
    <xf numFmtId="0" fontId="11" fillId="0" borderId="13" xfId="57" applyNumberFormat="1" applyFont="1" applyFill="1" applyBorder="1" applyAlignment="1">
      <alignment horizontal="center" vertical="center" wrapText="1"/>
      <protection/>
    </xf>
    <xf numFmtId="0" fontId="3" fillId="0" borderId="0" xfId="57" applyNumberFormat="1" applyFont="1" applyFill="1" applyBorder="1" applyAlignment="1">
      <alignment horizontal="center" vertical="top"/>
      <protection/>
    </xf>
    <xf numFmtId="0" fontId="8" fillId="0" borderId="0" xfId="57" applyNumberFormat="1" applyFont="1" applyFill="1" applyBorder="1" applyAlignment="1">
      <alignment horizontal="left" vertical="center" wrapText="1"/>
      <protection/>
    </xf>
    <xf numFmtId="0" fontId="8" fillId="0" borderId="0" xfId="57" applyNumberFormat="1" applyFont="1" applyFill="1" applyBorder="1" applyAlignment="1">
      <alignment horizontal="left" vertical="top" wrapText="1"/>
      <protection/>
    </xf>
    <xf numFmtId="0" fontId="10" fillId="0" borderId="21" xfId="57" applyNumberFormat="1" applyFont="1" applyFill="1" applyBorder="1" applyAlignment="1" applyProtection="1">
      <alignment horizontal="center" wrapText="1"/>
      <protection locked="0"/>
    </xf>
    <xf numFmtId="0" fontId="7" fillId="39" borderId="13" xfId="61" applyNumberFormat="1" applyFont="1" applyFill="1" applyBorder="1" applyAlignment="1" applyProtection="1">
      <alignment horizontal="left" vertical="top"/>
      <protection locked="0"/>
    </xf>
    <xf numFmtId="0" fontId="18" fillId="0" borderId="0" xfId="0" applyFont="1" applyBorder="1" applyAlignment="1">
      <alignment horizontal="center" vertical="center"/>
    </xf>
    <xf numFmtId="0" fontId="0" fillId="0" borderId="0" xfId="0" applyAlignment="1">
      <alignment/>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3 2" xfId="60"/>
    <cellStyle name="Normal 4" xfId="61"/>
    <cellStyle name="Note" xfId="62"/>
    <cellStyle name="Output" xfId="63"/>
    <cellStyle name="Percent" xfId="64"/>
    <cellStyle name="Percent 2" xfId="65"/>
    <cellStyle name="Percent 2 2" xfId="66"/>
    <cellStyle name="Percent 3" xfId="67"/>
    <cellStyle name="Percent 3 2"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Tender%20Under%20process\Brind-Civil\BOQ%20Sample\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ender%20Under%20process\Brind-Civil\BOQ%20Sample\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Tender%20Under%20process\Brind-Civil\BOQ%20Sample\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0" zoomScaleNormal="70" zoomScalePageLayoutView="0" workbookViewId="0" topLeftCell="A1">
      <selection activeCell="BB16" sqref="BB16"/>
    </sheetView>
  </sheetViews>
  <sheetFormatPr defaultColWidth="9.140625" defaultRowHeight="15"/>
  <cols>
    <col min="1" max="1" width="12.7109375" style="1" customWidth="1"/>
    <col min="2" max="2" width="63.8515625" style="1" customWidth="1"/>
    <col min="3" max="3" width="13.57421875" style="1" hidden="1" customWidth="1"/>
    <col min="4" max="4" width="11.00390625" style="1" customWidth="1"/>
    <col min="5" max="5" width="10.00390625" style="1" customWidth="1"/>
    <col min="6" max="6" width="13.00390625" style="1" hidden="1" customWidth="1"/>
    <col min="7" max="10" width="9.140625" style="1" hidden="1" customWidth="1"/>
    <col min="11" max="11" width="20.00390625" style="1" customWidth="1"/>
    <col min="12" max="12" width="11.00390625" style="1" bestFit="1" customWidth="1"/>
    <col min="13" max="13" width="16.140625" style="1" customWidth="1"/>
    <col min="14" max="14" width="13.28125" style="2" customWidth="1"/>
    <col min="15" max="15" width="14.421875" style="1" customWidth="1"/>
    <col min="16" max="16" width="14.7109375" style="1" customWidth="1"/>
    <col min="17" max="17" width="15.28125" style="1" customWidth="1"/>
    <col min="18" max="18" width="14.421875" style="1" customWidth="1"/>
    <col min="19" max="19" width="12.8515625" style="1" hidden="1" customWidth="1"/>
    <col min="20" max="20" width="12.28125" style="1" hidden="1" customWidth="1"/>
    <col min="21" max="52" width="9.140625" style="1" hidden="1" customWidth="1"/>
    <col min="53" max="53" width="17.1406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3" t="str">
        <f>B2&amp;" BoQ"</f>
        <v>Item Wise BoQ</v>
      </c>
      <c r="B1" s="73"/>
      <c r="C1" s="73"/>
      <c r="D1" s="73"/>
      <c r="E1" s="73"/>
      <c r="F1" s="73"/>
      <c r="G1" s="73"/>
      <c r="H1" s="73"/>
      <c r="I1" s="73"/>
      <c r="J1" s="73"/>
      <c r="K1" s="73"/>
      <c r="L1" s="73"/>
      <c r="O1" s="5"/>
      <c r="P1" s="5"/>
      <c r="Q1" s="6"/>
      <c r="IE1" s="6"/>
      <c r="IF1" s="6"/>
      <c r="IG1" s="6"/>
      <c r="IH1" s="6"/>
      <c r="II1" s="6"/>
    </row>
    <row r="2" spans="1:17" s="4" customFormat="1" ht="25.5" customHeight="1" hidden="1">
      <c r="A2" s="7" t="s">
        <v>0</v>
      </c>
      <c r="B2" s="7" t="s">
        <v>1</v>
      </c>
      <c r="C2" s="7" t="s">
        <v>2</v>
      </c>
      <c r="D2" s="7" t="s">
        <v>38</v>
      </c>
      <c r="E2" s="7" t="s">
        <v>41</v>
      </c>
      <c r="J2" s="8"/>
      <c r="K2" s="8"/>
      <c r="L2" s="8"/>
      <c r="O2" s="5"/>
      <c r="P2" s="5"/>
      <c r="Q2" s="6"/>
    </row>
    <row r="3" spans="1:243" s="4" customFormat="1" ht="30" customHeight="1" hidden="1">
      <c r="A3" s="4" t="s">
        <v>3</v>
      </c>
      <c r="IE3" s="6"/>
      <c r="IF3" s="6"/>
      <c r="IG3" s="6"/>
      <c r="IH3" s="6"/>
      <c r="II3" s="6"/>
    </row>
    <row r="4" spans="1:243" s="9" customFormat="1" ht="30" customHeight="1">
      <c r="A4" s="74" t="s">
        <v>50</v>
      </c>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IE4" s="10"/>
      <c r="IF4" s="10"/>
      <c r="IG4" s="10"/>
      <c r="IH4" s="10"/>
      <c r="II4" s="10"/>
    </row>
    <row r="5" spans="1:243" s="9" customFormat="1" ht="30" customHeight="1">
      <c r="A5" s="75" t="s">
        <v>51</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IE5" s="10"/>
      <c r="IF5" s="10"/>
      <c r="IG5" s="10"/>
      <c r="IH5" s="10"/>
      <c r="II5" s="10"/>
    </row>
    <row r="6" spans="1:243" s="9" customFormat="1" ht="30" customHeight="1">
      <c r="A6" s="74" t="s">
        <v>54</v>
      </c>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IE6" s="10"/>
      <c r="IF6" s="10"/>
      <c r="IG6" s="10"/>
      <c r="IH6" s="10"/>
      <c r="II6" s="10"/>
    </row>
    <row r="7" spans="1:243" s="9" customFormat="1" ht="29.25" customHeight="1" hidden="1">
      <c r="A7" s="76" t="s">
        <v>4</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IE7" s="10"/>
      <c r="IF7" s="10"/>
      <c r="IG7" s="10"/>
      <c r="IH7" s="10"/>
      <c r="II7" s="10"/>
    </row>
    <row r="8" spans="1:243" s="12" customFormat="1" ht="85.5" customHeight="1">
      <c r="A8" s="11" t="s">
        <v>32</v>
      </c>
      <c r="B8" s="77"/>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IE8" s="13"/>
      <c r="IF8" s="13"/>
      <c r="IG8" s="13"/>
      <c r="IH8" s="13"/>
      <c r="II8" s="13"/>
    </row>
    <row r="9" spans="1:243" s="14" customFormat="1" ht="61.5" customHeight="1">
      <c r="A9" s="72" t="s">
        <v>5</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IE9" s="15"/>
      <c r="IF9" s="15"/>
      <c r="IG9" s="15"/>
      <c r="IH9" s="15"/>
      <c r="II9" s="15"/>
    </row>
    <row r="10" spans="1:243" s="17" customFormat="1" ht="18.75" customHeight="1">
      <c r="A10" s="16" t="s">
        <v>6</v>
      </c>
      <c r="B10" s="16" t="s">
        <v>7</v>
      </c>
      <c r="C10" s="16" t="s">
        <v>7</v>
      </c>
      <c r="D10" s="16" t="s">
        <v>6</v>
      </c>
      <c r="E10" s="16" t="s">
        <v>7</v>
      </c>
      <c r="F10" s="16" t="s">
        <v>8</v>
      </c>
      <c r="G10" s="16" t="s">
        <v>8</v>
      </c>
      <c r="H10" s="16" t="s">
        <v>9</v>
      </c>
      <c r="I10" s="16" t="s">
        <v>7</v>
      </c>
      <c r="J10" s="16" t="s">
        <v>6</v>
      </c>
      <c r="K10" s="16" t="s">
        <v>10</v>
      </c>
      <c r="L10" s="16" t="s">
        <v>7</v>
      </c>
      <c r="M10" s="16" t="s">
        <v>6</v>
      </c>
      <c r="N10" s="16" t="s">
        <v>8</v>
      </c>
      <c r="O10" s="16" t="s">
        <v>8</v>
      </c>
      <c r="P10" s="16" t="s">
        <v>8</v>
      </c>
      <c r="Q10" s="16" t="s">
        <v>8</v>
      </c>
      <c r="R10" s="16" t="s">
        <v>9</v>
      </c>
      <c r="S10" s="16" t="s">
        <v>9</v>
      </c>
      <c r="T10" s="16" t="s">
        <v>8</v>
      </c>
      <c r="U10" s="16" t="s">
        <v>8</v>
      </c>
      <c r="V10" s="16" t="s">
        <v>8</v>
      </c>
      <c r="W10" s="16" t="s">
        <v>8</v>
      </c>
      <c r="X10" s="16" t="s">
        <v>9</v>
      </c>
      <c r="Y10" s="16" t="s">
        <v>9</v>
      </c>
      <c r="Z10" s="16" t="s">
        <v>8</v>
      </c>
      <c r="AA10" s="16" t="s">
        <v>8</v>
      </c>
      <c r="AB10" s="16" t="s">
        <v>8</v>
      </c>
      <c r="AC10" s="16" t="s">
        <v>8</v>
      </c>
      <c r="AD10" s="16" t="s">
        <v>9</v>
      </c>
      <c r="AE10" s="16" t="s">
        <v>9</v>
      </c>
      <c r="AF10" s="16" t="s">
        <v>8</v>
      </c>
      <c r="AG10" s="16" t="s">
        <v>8</v>
      </c>
      <c r="AH10" s="16" t="s">
        <v>8</v>
      </c>
      <c r="AI10" s="16" t="s">
        <v>8</v>
      </c>
      <c r="AJ10" s="16" t="s">
        <v>9</v>
      </c>
      <c r="AK10" s="16" t="s">
        <v>9</v>
      </c>
      <c r="AL10" s="16" t="s">
        <v>8</v>
      </c>
      <c r="AM10" s="16" t="s">
        <v>8</v>
      </c>
      <c r="AN10" s="16" t="s">
        <v>8</v>
      </c>
      <c r="AO10" s="16" t="s">
        <v>8</v>
      </c>
      <c r="AP10" s="16" t="s">
        <v>9</v>
      </c>
      <c r="AQ10" s="16" t="s">
        <v>9</v>
      </c>
      <c r="AR10" s="16" t="s">
        <v>8</v>
      </c>
      <c r="AS10" s="16" t="s">
        <v>8</v>
      </c>
      <c r="AT10" s="16" t="s">
        <v>6</v>
      </c>
      <c r="AU10" s="16" t="s">
        <v>6</v>
      </c>
      <c r="AV10" s="16" t="s">
        <v>9</v>
      </c>
      <c r="AW10" s="16" t="s">
        <v>9</v>
      </c>
      <c r="AX10" s="16" t="s">
        <v>6</v>
      </c>
      <c r="AY10" s="16" t="s">
        <v>6</v>
      </c>
      <c r="AZ10" s="16" t="s">
        <v>11</v>
      </c>
      <c r="BA10" s="16" t="s">
        <v>6</v>
      </c>
      <c r="BB10" s="16" t="s">
        <v>6</v>
      </c>
      <c r="BC10" s="16" t="s">
        <v>7</v>
      </c>
      <c r="IE10" s="18"/>
      <c r="IF10" s="18"/>
      <c r="IG10" s="18"/>
      <c r="IH10" s="18"/>
      <c r="II10" s="18"/>
    </row>
    <row r="11" spans="1:243" s="17" customFormat="1" ht="106.5" customHeight="1">
      <c r="A11" s="16" t="s">
        <v>12</v>
      </c>
      <c r="B11" s="19" t="s">
        <v>13</v>
      </c>
      <c r="C11" s="19" t="s">
        <v>14</v>
      </c>
      <c r="D11" s="19" t="s">
        <v>15</v>
      </c>
      <c r="E11" s="19" t="s">
        <v>16</v>
      </c>
      <c r="F11" s="19" t="s">
        <v>33</v>
      </c>
      <c r="G11" s="19"/>
      <c r="H11" s="19"/>
      <c r="I11" s="19" t="s">
        <v>17</v>
      </c>
      <c r="J11" s="19" t="s">
        <v>18</v>
      </c>
      <c r="K11" s="19" t="s">
        <v>19</v>
      </c>
      <c r="L11" s="19" t="s">
        <v>20</v>
      </c>
      <c r="M11" s="20" t="s">
        <v>42</v>
      </c>
      <c r="N11" s="19" t="s">
        <v>43</v>
      </c>
      <c r="O11" s="19" t="s">
        <v>44</v>
      </c>
      <c r="P11" s="19" t="s">
        <v>34</v>
      </c>
      <c r="Q11" s="19" t="s">
        <v>35</v>
      </c>
      <c r="R11" s="19" t="s">
        <v>45</v>
      </c>
      <c r="S11" s="19" t="s">
        <v>36</v>
      </c>
      <c r="T11" s="19" t="s">
        <v>37</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39</v>
      </c>
      <c r="BB11" s="21" t="s">
        <v>40</v>
      </c>
      <c r="BC11" s="22" t="s">
        <v>21</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40" customFormat="1" ht="16.5" customHeight="1" hidden="1">
      <c r="A13" s="25">
        <v>1</v>
      </c>
      <c r="B13" s="26" t="s">
        <v>22</v>
      </c>
      <c r="C13" s="27"/>
      <c r="D13" s="28"/>
      <c r="E13" s="29"/>
      <c r="F13" s="28"/>
      <c r="G13" s="30"/>
      <c r="H13" s="30"/>
      <c r="I13" s="31"/>
      <c r="J13" s="32"/>
      <c r="K13" s="33"/>
      <c r="L13" s="33"/>
      <c r="M13" s="34"/>
      <c r="N13" s="35"/>
      <c r="O13" s="35"/>
      <c r="P13" s="36"/>
      <c r="Q13" s="35"/>
      <c r="R13" s="35"/>
      <c r="S13" s="37"/>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8"/>
      <c r="BB13" s="38"/>
      <c r="BC13" s="39"/>
      <c r="IA13" s="40">
        <v>1</v>
      </c>
      <c r="IB13" s="40" t="s">
        <v>22</v>
      </c>
      <c r="IE13" s="41"/>
      <c r="IF13" s="41" t="s">
        <v>23</v>
      </c>
      <c r="IG13" s="41" t="s">
        <v>24</v>
      </c>
      <c r="IH13" s="41">
        <v>10</v>
      </c>
      <c r="II13" s="41" t="s">
        <v>25</v>
      </c>
    </row>
    <row r="14" spans="1:243" s="40" customFormat="1" ht="75" customHeight="1">
      <c r="A14" s="25">
        <v>1.1</v>
      </c>
      <c r="B14" s="65" t="s">
        <v>52</v>
      </c>
      <c r="C14" s="27" t="s">
        <v>24</v>
      </c>
      <c r="D14" s="62">
        <v>1</v>
      </c>
      <c r="E14" s="63" t="s">
        <v>47</v>
      </c>
      <c r="F14" s="42">
        <v>1500000</v>
      </c>
      <c r="G14" s="43"/>
      <c r="H14" s="44"/>
      <c r="I14" s="42" t="s">
        <v>27</v>
      </c>
      <c r="J14" s="45">
        <f>IF(I14="Less(-)",-1,1)</f>
        <v>1</v>
      </c>
      <c r="K14" s="46" t="s">
        <v>48</v>
      </c>
      <c r="L14" s="64" t="s">
        <v>46</v>
      </c>
      <c r="M14" s="58"/>
      <c r="N14" s="60"/>
      <c r="O14" s="67">
        <f>(M14*D14)*N14/100</f>
        <v>0</v>
      </c>
      <c r="P14" s="61"/>
      <c r="Q14" s="60"/>
      <c r="R14" s="60"/>
      <c r="S14" s="59"/>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SUM(O14:AZ14)</f>
        <v>0</v>
      </c>
      <c r="BC14" s="39" t="str">
        <f>SpellNumber(L14,BB14)</f>
        <v>USD Zero Only</v>
      </c>
      <c r="IA14" s="40">
        <v>1.1</v>
      </c>
      <c r="IB14" s="66" t="s">
        <v>53</v>
      </c>
      <c r="IC14" s="40" t="s">
        <v>24</v>
      </c>
      <c r="ID14" s="40">
        <v>1</v>
      </c>
      <c r="IE14" s="41" t="s">
        <v>47</v>
      </c>
      <c r="IF14" s="41" t="s">
        <v>28</v>
      </c>
      <c r="IG14" s="41" t="s">
        <v>24</v>
      </c>
      <c r="IH14" s="41">
        <v>123.223</v>
      </c>
      <c r="II14" s="41" t="s">
        <v>26</v>
      </c>
    </row>
    <row r="15" spans="1:55" ht="21" customHeight="1">
      <c r="A15" s="51" t="s">
        <v>29</v>
      </c>
      <c r="B15" s="68"/>
      <c r="C15" s="53"/>
      <c r="D15" s="54"/>
      <c r="E15" s="54"/>
      <c r="F15" s="54"/>
      <c r="G15" s="54"/>
      <c r="H15" s="55"/>
      <c r="I15" s="55"/>
      <c r="J15" s="55"/>
      <c r="K15" s="55"/>
      <c r="L15" s="56"/>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57">
        <f>SUM(BA14:BA14)</f>
        <v>0</v>
      </c>
      <c r="BB15" s="57">
        <f>SUM(BB14:BB14)</f>
        <v>0</v>
      </c>
      <c r="BC15" s="39" t="str">
        <f>SpellNumber($E$2,BB15)</f>
        <v>INR,USD,JPY,EUR,CHF,GBP Zero Only</v>
      </c>
    </row>
    <row r="16" spans="1:55" ht="27" customHeight="1">
      <c r="A16" s="70" t="s">
        <v>49</v>
      </c>
      <c r="B16" s="52"/>
      <c r="C16" s="53"/>
      <c r="D16" s="54"/>
      <c r="E16" s="69"/>
      <c r="F16" s="69"/>
      <c r="G16" s="54"/>
      <c r="H16" s="55"/>
      <c r="I16" s="55"/>
      <c r="J16" s="55"/>
      <c r="K16" s="55"/>
      <c r="L16" s="56"/>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57">
        <f>SUM(BA15:BA15)</f>
        <v>0</v>
      </c>
      <c r="BB16" s="57">
        <f>SUM(BB15:BB15)</f>
        <v>0</v>
      </c>
      <c r="BC16" s="39" t="str">
        <f>SpellNumber($E$2,BB16)</f>
        <v>INR,USD,JPY,EUR,CHF,GBP Zero Only</v>
      </c>
    </row>
    <row r="17" spans="1:55" ht="30.75" customHeight="1">
      <c r="A17" s="51" t="s">
        <v>30</v>
      </c>
      <c r="B17" s="51"/>
      <c r="C17" s="71" t="str">
        <f>SpellNumber($E$2,BB15)</f>
        <v>INR,USD,JPY,EUR,CHF,GBP Zero Only</v>
      </c>
      <c r="D17" s="71"/>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row>
    <row r="18" ht="15"/>
    <row r="19" ht="15"/>
    <row r="20" ht="15"/>
    <row r="21" ht="15"/>
    <row r="22" ht="15"/>
    <row r="23" ht="15"/>
    <row r="24" ht="15"/>
  </sheetData>
  <sheetProtection password="EEC8" sheet="1"/>
  <mergeCells count="8">
    <mergeCell ref="C17:BC17"/>
    <mergeCell ref="A9:BC9"/>
    <mergeCell ref="A1:L1"/>
    <mergeCell ref="A4:BC4"/>
    <mergeCell ref="A5:BC5"/>
    <mergeCell ref="A6:BC6"/>
    <mergeCell ref="A7:BC7"/>
    <mergeCell ref="B8:BC8"/>
  </mergeCells>
  <dataValidations count="22">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Quantity" prompt="Please enter the Quantity for this item. " errorTitle="Invalid Entry" error="Only Numeric Values are allowed. " sqref="F13 D13:D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4 L13">
      <formula1>"INR,USD,JPY,EUR,CHF,GBP"</formula1>
    </dataValidation>
    <dataValidation type="decimal" allowBlank="1" showInputMessage="1" showErrorMessage="1" promptTitle="Basic Rate Entry" prompt="Please enter Basic Rate in Quoted currency for this item. " errorTitle="Invaid Entry" error="Only Numeric Values are allowed. " sqref="M14">
      <formula1>0</formula1>
      <formula2>999999999999999</formula2>
    </dataValidation>
    <dataValidation type="decimal" allowBlank="1" showInputMessage="1" showErrorMessage="1" promptTitle="GST Percentage" prompt="Please enter GST Percentage for this item, if any. " errorTitle="Invaid Entry" error="Only Numeric Values are allowed. " sqref="N14">
      <formula1>0</formula1>
      <formula2>999999999999999</formula2>
    </dataValidation>
    <dataValidation type="decimal" allowBlank="1" showInputMessage="1" showErrorMessage="1" promptTitle="GST Entry" prompt="Please enter GST Amount in INR for this item, if any. " errorTitle="Invaid Entry" error="Only Numeric Values are allowed. " sqref="O14">
      <formula1>0</formula1>
      <formula2>999999999999999</formula2>
    </dataValidation>
    <dataValidation allowBlank="1" showInputMessage="1" showErrorMessage="1" promptTitle="Freight Charges" prompt="Please enter Freight Charges (unloading and Stacking) in INR, if any." sqref="P14"/>
    <dataValidation type="decimal" allowBlank="1" showInputMessage="1" showErrorMessage="1" promptTitle="Any other Taxes/Duties" prompt="Please enter Any other Taxes/Duties in INR for this Item, if any." errorTitle="Invaid Entry" error="Only Numeric Values are allowed. " sqref="Q14">
      <formula1>0</formula1>
      <formula2>999999999999999</formula2>
    </dataValidation>
    <dataValidation type="decimal" allowBlank="1" showInputMessage="1" showErrorMessage="1" promptTitle="Estimated Rate" prompt=" Estimated Rate for this item. " errorTitle="Invalid Entry" error="Only Numeric Values are allowed. " sqref="F14">
      <formula1>0</formula1>
      <formula2>999999999999999</formula2>
    </dataValidation>
    <dataValidation type="decimal" allowBlank="1" showInputMessage="1" showErrorMessage="1" promptTitle="Commosion" prompt="Please enter Indian Agent Commision in INR for this item, if any. " errorTitle="Invaid Entry" error="Only Numeric Values are allowed. " sqref="R14">
      <formula1>0</formula1>
      <formula2>999999999999999</formula2>
    </dataValidation>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list" allowBlank="1" showErrorMessage="1" sqref="K13:K14">
      <formula1>"Partial Conversion,Full Conversion"</formula1>
      <formula2>0</formula2>
    </dataValidation>
    <dataValidation type="decimal" allowBlank="1" showErrorMessage="1" errorTitle="Invalid Entry" error="Only Numeric Values are allowed. " sqref="A13:A14">
      <formula1>0</formula1>
      <formula2>999999999999999</formula2>
    </dataValidation>
  </dataValidations>
  <printOptions/>
  <pageMargins left="0.35" right="0.240277777777778" top="0.75" bottom="0.440277777777778" header="0.511805555555556" footer="0.511805555555556"/>
  <pageSetup horizontalDpi="300" verticalDpi="300" orientation="landscape" paperSize="9" scale="45"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78" t="s">
        <v>31</v>
      </c>
      <c r="F6" s="78"/>
      <c r="G6" s="78"/>
      <c r="H6" s="78"/>
      <c r="I6" s="78"/>
      <c r="J6" s="78"/>
      <c r="K6" s="78"/>
    </row>
    <row r="7" spans="5:11" ht="14.25">
      <c r="E7" s="79"/>
      <c r="F7" s="79"/>
      <c r="G7" s="79"/>
      <c r="H7" s="79"/>
      <c r="I7" s="79"/>
      <c r="J7" s="79"/>
      <c r="K7" s="79"/>
    </row>
    <row r="8" spans="5:11" ht="14.25">
      <c r="E8" s="79"/>
      <c r="F8" s="79"/>
      <c r="G8" s="79"/>
      <c r="H8" s="79"/>
      <c r="I8" s="79"/>
      <c r="J8" s="79"/>
      <c r="K8" s="79"/>
    </row>
    <row r="9" spans="5:11" ht="14.25">
      <c r="E9" s="79"/>
      <c r="F9" s="79"/>
      <c r="G9" s="79"/>
      <c r="H9" s="79"/>
      <c r="I9" s="79"/>
      <c r="J9" s="79"/>
      <c r="K9" s="79"/>
    </row>
    <row r="10" spans="5:11" ht="14.25">
      <c r="E10" s="79"/>
      <c r="F10" s="79"/>
      <c r="G10" s="79"/>
      <c r="H10" s="79"/>
      <c r="I10" s="79"/>
      <c r="J10" s="79"/>
      <c r="K10" s="79"/>
    </row>
    <row r="11" spans="5:11" ht="14.25">
      <c r="E11" s="79"/>
      <c r="F11" s="79"/>
      <c r="G11" s="79"/>
      <c r="H11" s="79"/>
      <c r="I11" s="79"/>
      <c r="J11" s="79"/>
      <c r="K11" s="79"/>
    </row>
    <row r="12" spans="5:11" ht="14.25">
      <c r="E12" s="79"/>
      <c r="F12" s="79"/>
      <c r="G12" s="79"/>
      <c r="H12" s="79"/>
      <c r="I12" s="79"/>
      <c r="J12" s="79"/>
      <c r="K12" s="79"/>
    </row>
    <row r="13" spans="5:11" ht="14.25">
      <c r="E13" s="79"/>
      <c r="F13" s="79"/>
      <c r="G13" s="79"/>
      <c r="H13" s="79"/>
      <c r="I13" s="79"/>
      <c r="J13" s="79"/>
      <c r="K13" s="79"/>
    </row>
    <row r="14" spans="5:11" ht="14.25">
      <c r="E14" s="79"/>
      <c r="F14" s="79"/>
      <c r="G14" s="79"/>
      <c r="H14" s="79"/>
      <c r="I14" s="79"/>
      <c r="J14" s="79"/>
      <c r="K14" s="7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2022-09-08T11:40:50Z</cp:lastPrinted>
  <dcterms:created xsi:type="dcterms:W3CDTF">2009-01-30T06:42:42Z</dcterms:created>
  <dcterms:modified xsi:type="dcterms:W3CDTF">2024-06-06T11:42:12Z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